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xr:revisionPtr revIDLastSave="0" documentId="8_{BB73A82B-8519-43AF-8EE7-7A405E5A5511}" xr6:coauthVersionLast="47" xr6:coauthVersionMax="47" xr10:uidLastSave="{00000000-0000-0000-0000-000000000000}"/>
  <bookViews>
    <workbookView xWindow="760" yWindow="760" windowWidth="19710" windowHeight="17670" xr2:uid="{F6DF0F1C-21C4-486D-B547-0620B600B665}"/>
  </bookViews>
  <sheets>
    <sheet name="Lis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13" i="1" s="1"/>
  <c r="B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Voříšek</author>
  </authors>
  <commentList>
    <comment ref="A3" authorId="0" shapeId="0" xr:uid="{CF28F01F-BE45-4F8D-ACCF-9B316E4390F7}">
      <text>
        <r>
          <rPr>
            <b/>
            <sz val="9"/>
            <color indexed="81"/>
            <rFont val="Tahoma"/>
            <family val="2"/>
            <charset val="238"/>
          </rPr>
          <t>- pronájem elektronické desky - de facto splátky ceny zařízení (do konce r. 2025)
- provoz elektronické úřední desky
- rozesílání SMS z webových stránek
- licenční poplatek za webové stránky</t>
        </r>
      </text>
    </comment>
    <comment ref="A6" authorId="0" shapeId="0" xr:uid="{56CA5187-7D7E-4601-9AB7-EC80A4A27099}">
      <text>
        <r>
          <rPr>
            <b/>
            <sz val="9"/>
            <color indexed="81"/>
            <rFont val="Tahoma"/>
            <family val="2"/>
            <charset val="238"/>
          </rPr>
          <t>tučně označeny položky, které zahrnuje Cloudové řešení</t>
        </r>
      </text>
    </comment>
    <comment ref="B13" authorId="0" shapeId="0" xr:uid="{473B4D42-0434-4276-9D13-9421034D749E}">
      <text>
        <r>
          <rPr>
            <b/>
            <sz val="9"/>
            <color indexed="81"/>
            <rFont val="Tahoma"/>
            <family val="2"/>
            <charset val="238"/>
          </rPr>
          <t>Pozor, zde nejsou započteny náklady na HW a související služby!!</t>
        </r>
      </text>
    </comment>
  </commentList>
</comments>
</file>

<file path=xl/sharedStrings.xml><?xml version="1.0" encoding="utf-8"?>
<sst xmlns="http://schemas.openxmlformats.org/spreadsheetml/2006/main" count="14" uniqueCount="13">
  <si>
    <t>Živanice - náklady na IT systémy</t>
  </si>
  <si>
    <t>Ekonomika</t>
  </si>
  <si>
    <t>ekonomika celkem ročně</t>
  </si>
  <si>
    <t>roční náklady na server a zálohy</t>
  </si>
  <si>
    <t>??</t>
  </si>
  <si>
    <t>odhad nákladů na řešení výpadku a kybernetických incidentů</t>
  </si>
  <si>
    <t>asistence roční uzávěrky UCR, EMA</t>
  </si>
  <si>
    <t>Ekonomika za 5 let</t>
  </si>
  <si>
    <r>
      <t xml:space="preserve">roční poplatky  
- UCR - </t>
    </r>
    <r>
      <rPr>
        <b/>
        <sz val="11"/>
        <color theme="1"/>
        <rFont val="Aptos Narrow"/>
        <family val="2"/>
        <scheme val="minor"/>
      </rPr>
      <t>účetní a rozpočtové výstupy</t>
    </r>
    <r>
      <rPr>
        <sz val="11"/>
        <color theme="1"/>
        <rFont val="Aptos Narrow"/>
        <family val="2"/>
        <charset val="238"/>
        <scheme val="minor"/>
      </rPr>
      <t xml:space="preserve">
- KDF - </t>
    </r>
    <r>
      <rPr>
        <b/>
        <sz val="11"/>
        <color theme="1"/>
        <rFont val="Aptos Narrow"/>
        <family val="2"/>
        <scheme val="minor"/>
      </rPr>
      <t>kniha došlých faktur</t>
    </r>
    <r>
      <rPr>
        <sz val="11"/>
        <color theme="1"/>
        <rFont val="Aptos Narrow"/>
        <family val="2"/>
        <charset val="238"/>
        <scheme val="minor"/>
      </rPr>
      <t xml:space="preserve">
- ROB -</t>
    </r>
    <r>
      <rPr>
        <b/>
        <sz val="11"/>
        <color theme="1"/>
        <rFont val="Aptos Narrow"/>
        <family val="2"/>
        <scheme val="minor"/>
      </rPr>
      <t xml:space="preserve"> registr obyvatel</t>
    </r>
    <r>
      <rPr>
        <sz val="11"/>
        <color theme="1"/>
        <rFont val="Aptos Narrow"/>
        <family val="2"/>
        <charset val="238"/>
        <scheme val="minor"/>
      </rPr>
      <t xml:space="preserve">
- POK -</t>
    </r>
    <r>
      <rPr>
        <b/>
        <sz val="11"/>
        <color theme="1"/>
        <rFont val="Aptos Narrow"/>
        <family val="2"/>
        <scheme val="minor"/>
      </rPr>
      <t xml:space="preserve"> pokladna</t>
    </r>
  </si>
  <si>
    <r>
      <t xml:space="preserve">roční poplatky  
- EMA - </t>
    </r>
    <r>
      <rPr>
        <b/>
        <sz val="11"/>
        <color theme="1"/>
        <rFont val="Aptos Narrow"/>
        <family val="2"/>
        <scheme val="minor"/>
      </rPr>
      <t>evidence majetku</t>
    </r>
    <r>
      <rPr>
        <sz val="11"/>
        <color theme="1"/>
        <rFont val="Aptos Narrow"/>
        <family val="2"/>
        <charset val="238"/>
        <scheme val="minor"/>
      </rPr>
      <t xml:space="preserve">
- ESU - </t>
    </r>
    <r>
      <rPr>
        <b/>
        <sz val="11"/>
        <color theme="1"/>
        <rFont val="Aptos Narrow"/>
        <family val="2"/>
        <scheme val="minor"/>
      </rPr>
      <t>evidence externích subjektů</t>
    </r>
    <r>
      <rPr>
        <sz val="11"/>
        <color theme="1"/>
        <rFont val="Aptos Narrow"/>
        <family val="2"/>
        <charset val="238"/>
        <scheme val="minor"/>
      </rPr>
      <t xml:space="preserve">
- LEG - vidimace a legalizace</t>
    </r>
  </si>
  <si>
    <t>převod programu  ROB do SQL</t>
  </si>
  <si>
    <t xml:space="preserve">elektronická úřední deska a webové stránky </t>
  </si>
  <si>
    <t>Průměrné roční náklady ekonomického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</si>
</sst>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164" fontId="0" fillId="0" borderId="0" xfId="1" applyNumberFormat="1" applyFont="1" applyAlignment="1">
      <alignment vertical="top"/>
    </xf>
    <xf numFmtId="164" fontId="2" fillId="0" borderId="0" xfId="1" applyNumberFormat="1" applyFont="1" applyAlignment="1">
      <alignment vertical="top"/>
    </xf>
    <xf numFmtId="3" fontId="3" fillId="0" borderId="0" xfId="0" applyNumberFormat="1" applyFont="1"/>
    <xf numFmtId="0" fontId="3" fillId="0" borderId="0" xfId="0" applyFont="1"/>
    <xf numFmtId="165" fontId="0" fillId="0" borderId="0" xfId="1" applyNumberFormat="1" applyFont="1" applyAlignment="1">
      <alignment vertical="top"/>
    </xf>
    <xf numFmtId="165" fontId="0" fillId="0" borderId="0" xfId="0" applyNumberFormat="1" applyAlignment="1">
      <alignment vertical="top"/>
    </xf>
    <xf numFmtId="164" fontId="3" fillId="0" borderId="0" xfId="1" applyNumberFormat="1" applyFont="1" applyAlignment="1">
      <alignment vertical="top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104AC-443D-4998-ADFF-D5088C11ED08}">
  <dimension ref="A1:B34"/>
  <sheetViews>
    <sheetView tabSelected="1" workbookViewId="0">
      <selection activeCell="B17" sqref="B17"/>
    </sheetView>
  </sheetViews>
  <sheetFormatPr defaultRowHeight="14.5" x14ac:dyDescent="0.35"/>
  <cols>
    <col min="1" max="1" width="53" style="3" customWidth="1"/>
    <col min="2" max="2" width="12.453125" style="2" bestFit="1" customWidth="1"/>
  </cols>
  <sheetData>
    <row r="1" spans="1:2" x14ac:dyDescent="0.35">
      <c r="A1" s="1" t="s">
        <v>0</v>
      </c>
    </row>
    <row r="2" spans="1:2" x14ac:dyDescent="0.35">
      <c r="B2" s="4">
        <v>2024</v>
      </c>
    </row>
    <row r="3" spans="1:2" x14ac:dyDescent="0.35">
      <c r="A3" s="3" t="s">
        <v>11</v>
      </c>
      <c r="B3" s="5">
        <v>226026</v>
      </c>
    </row>
    <row r="4" spans="1:2" x14ac:dyDescent="0.35">
      <c r="B4" s="5"/>
    </row>
    <row r="5" spans="1:2" x14ac:dyDescent="0.35">
      <c r="A5" s="1" t="s">
        <v>1</v>
      </c>
      <c r="B5" s="5"/>
    </row>
    <row r="6" spans="1:2" ht="72.5" x14ac:dyDescent="0.35">
      <c r="A6" s="3" t="s">
        <v>8</v>
      </c>
      <c r="B6" s="5">
        <v>16575</v>
      </c>
    </row>
    <row r="7" spans="1:2" ht="58" x14ac:dyDescent="0.35">
      <c r="A7" s="3" t="s">
        <v>9</v>
      </c>
      <c r="B7" s="5">
        <v>6624</v>
      </c>
    </row>
    <row r="8" spans="1:2" x14ac:dyDescent="0.35">
      <c r="A8" s="3" t="s">
        <v>2</v>
      </c>
      <c r="B8" s="5">
        <f>B6+B7</f>
        <v>23199</v>
      </c>
    </row>
    <row r="9" spans="1:2" x14ac:dyDescent="0.35">
      <c r="A9" s="3" t="s">
        <v>10</v>
      </c>
      <c r="B9" s="5">
        <v>4467</v>
      </c>
    </row>
    <row r="10" spans="1:2" x14ac:dyDescent="0.35">
      <c r="A10" s="3" t="s">
        <v>3</v>
      </c>
      <c r="B10" s="6" t="s">
        <v>4</v>
      </c>
    </row>
    <row r="11" spans="1:2" x14ac:dyDescent="0.35">
      <c r="A11" s="3" t="s">
        <v>5</v>
      </c>
      <c r="B11" s="6" t="s">
        <v>4</v>
      </c>
    </row>
    <row r="12" spans="1:2" x14ac:dyDescent="0.35">
      <c r="A12" s="3" t="s">
        <v>6</v>
      </c>
      <c r="B12" s="5">
        <v>1755</v>
      </c>
    </row>
    <row r="13" spans="1:2" s="8" customFormat="1" x14ac:dyDescent="0.35">
      <c r="A13" s="1" t="s">
        <v>7</v>
      </c>
      <c r="B13" s="7">
        <f>B8*5+B9</f>
        <v>120462</v>
      </c>
    </row>
    <row r="14" spans="1:2" s="8" customFormat="1" ht="28" customHeight="1" x14ac:dyDescent="0.35">
      <c r="A14" s="1" t="s">
        <v>12</v>
      </c>
      <c r="B14" s="11">
        <f>B13/5</f>
        <v>24092.400000000001</v>
      </c>
    </row>
    <row r="17" spans="2:2" x14ac:dyDescent="0.35">
      <c r="B17" s="5"/>
    </row>
    <row r="18" spans="2:2" x14ac:dyDescent="0.35">
      <c r="B18" s="5"/>
    </row>
    <row r="19" spans="2:2" x14ac:dyDescent="0.35">
      <c r="B19" s="5"/>
    </row>
    <row r="20" spans="2:2" x14ac:dyDescent="0.35">
      <c r="B20" s="5"/>
    </row>
    <row r="21" spans="2:2" x14ac:dyDescent="0.35">
      <c r="B21" s="5"/>
    </row>
    <row r="22" spans="2:2" x14ac:dyDescent="0.35">
      <c r="B22" s="5"/>
    </row>
    <row r="23" spans="2:2" x14ac:dyDescent="0.35">
      <c r="B23" s="5"/>
    </row>
    <row r="24" spans="2:2" x14ac:dyDescent="0.35">
      <c r="B24" s="5"/>
    </row>
    <row r="25" spans="2:2" x14ac:dyDescent="0.35">
      <c r="B25" s="5"/>
    </row>
    <row r="26" spans="2:2" x14ac:dyDescent="0.35">
      <c r="B26" s="5"/>
    </row>
    <row r="27" spans="2:2" x14ac:dyDescent="0.35">
      <c r="B27" s="5"/>
    </row>
    <row r="28" spans="2:2" x14ac:dyDescent="0.35">
      <c r="B28" s="5"/>
    </row>
    <row r="29" spans="2:2" x14ac:dyDescent="0.35">
      <c r="B29" s="9"/>
    </row>
    <row r="30" spans="2:2" x14ac:dyDescent="0.35">
      <c r="B30" s="9"/>
    </row>
    <row r="31" spans="2:2" x14ac:dyDescent="0.35">
      <c r="B31" s="9"/>
    </row>
    <row r="32" spans="2:2" x14ac:dyDescent="0.35">
      <c r="B32" s="9"/>
    </row>
    <row r="33" spans="2:2" x14ac:dyDescent="0.35">
      <c r="B33" s="9"/>
    </row>
    <row r="34" spans="2:2" x14ac:dyDescent="0.35">
      <c r="B3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Voříšek Jiří</dc:creator>
  <cp:lastModifiedBy>Ulrychová Helena</cp:lastModifiedBy>
  <dcterms:created xsi:type="dcterms:W3CDTF">2025-03-22T17:11:56Z</dcterms:created>
  <dcterms:modified xsi:type="dcterms:W3CDTF">2025-11-18T11:03:12Z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2025-03-22T17:13:13Z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5b6b85cd-44ef-4d66-86d4-603dd2160780</vt:lpwstr>
  </property>
  <property fmtid="{D5CDD505-2E9C-101B-9397-08002B2CF9AE}" pid="7" name="MSIP_Label_defa4170-0d19-0005-0004-bc88714345d2_ActionId">
    <vt:lpwstr>24c8c87c-4b34-480b-a1ba-baac7b2f9415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